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ANUL 2026\ALTELE\DIRECTOR ECONOMIC\TRANSPARENTA PE SITE\"/>
    </mc:Choice>
  </mc:AlternateContent>
  <xr:revisionPtr revIDLastSave="0" documentId="8_{F9D8F5CC-6406-48BE-B791-19B5399CC1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Val subventiei operationale" sheetId="1" r:id="rId1"/>
    <sheet name="Datorii către Bugetul de stat" sheetId="2" r:id="rId2"/>
    <sheet name="Cheltuieli cu personalu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C9" i="1"/>
  <c r="E7" i="2"/>
  <c r="E6" i="2"/>
  <c r="E5" i="2"/>
  <c r="E4" i="2"/>
</calcChain>
</file>

<file path=xl/sharedStrings.xml><?xml version="1.0" encoding="utf-8"?>
<sst xmlns="http://schemas.openxmlformats.org/spreadsheetml/2006/main" count="19" uniqueCount="18">
  <si>
    <t xml:space="preserve">AN </t>
  </si>
  <si>
    <t>DENUMIRE</t>
  </si>
  <si>
    <t>VALOARE</t>
  </si>
  <si>
    <t>AJUTOR DE STAT CF ORDIN 1259/2019</t>
  </si>
  <si>
    <t>AJUTOR DE STAT CF ORDIN 1259/2020</t>
  </si>
  <si>
    <t>AJUTOR DE STAT CF ORDIN 1259/2021</t>
  </si>
  <si>
    <t xml:space="preserve">TOTAL </t>
  </si>
  <si>
    <t>SUBVENTII OPERATIONALE</t>
  </si>
  <si>
    <t>DATORII</t>
  </si>
  <si>
    <t>AN</t>
  </si>
  <si>
    <t>DATORII BUGET DE STAT</t>
  </si>
  <si>
    <t>IMPRUMUTURI</t>
  </si>
  <si>
    <t>DATORII PARTENERI COMERCIALI</t>
  </si>
  <si>
    <t>TOTAL DATORII</t>
  </si>
  <si>
    <t>DIN CARE   RESTANTE</t>
  </si>
  <si>
    <t>CHELTUIELI CU PERSONALUL</t>
  </si>
  <si>
    <t>SUMA</t>
  </si>
  <si>
    <t>AJUTOR DE STAT MINIMIS cf HCJ nr.53/04.04.2024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</si>
</sst>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6" xfId="0" applyBorder="1"/>
    <xf numFmtId="3" fontId="0" fillId="0" borderId="6" xfId="0" applyNumberFormat="1" applyBorder="1"/>
    <xf numFmtId="0" fontId="1" fillId="3" borderId="4" xfId="0" applyFont="1" applyFill="1" applyBorder="1"/>
    <xf numFmtId="3" fontId="1" fillId="3" borderId="5" xfId="0" applyNumberFormat="1" applyFont="1" applyFill="1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/>
    <xf numFmtId="4" fontId="0" fillId="0" borderId="1" xfId="0" applyNumberFormat="1" applyBorder="1"/>
    <xf numFmtId="4" fontId="0" fillId="0" borderId="0" xfId="0" applyNumberFormat="1"/>
    <xf numFmtId="4" fontId="0" fillId="0" borderId="2" xfId="0" applyNumberFormat="1" applyBorder="1"/>
    <xf numFmtId="3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1" fontId="5" fillId="0" borderId="1" xfId="0" applyNumberFormat="1" applyFont="1" applyBorder="1"/>
    <xf numFmtId="4" fontId="5" fillId="0" borderId="2" xfId="0" applyNumberFormat="1" applyFont="1" applyBorder="1"/>
    <xf numFmtId="0" fontId="5" fillId="0" borderId="1" xfId="0" applyFont="1" applyBorder="1"/>
    <xf numFmtId="4" fontId="4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workbookViewId="0">
      <selection activeCell="L29" sqref="L29"/>
    </sheetView>
  </sheetViews>
  <sheetFormatPr defaultRowHeight="15" x14ac:dyDescent="0.25"/>
  <cols>
    <col min="2" max="2" width="39.140625" customWidth="1"/>
    <col min="3" max="3" width="15.140625" customWidth="1"/>
  </cols>
  <sheetData>
    <row r="2" spans="1:3" x14ac:dyDescent="0.25">
      <c r="A2" s="9"/>
      <c r="B2" s="9" t="s">
        <v>7</v>
      </c>
      <c r="C2" s="9"/>
    </row>
    <row r="3" spans="1:3" ht="15.75" thickBot="1" x14ac:dyDescent="0.3"/>
    <row r="4" spans="1:3" ht="15.75" thickBot="1" x14ac:dyDescent="0.3">
      <c r="A4" s="13" t="s">
        <v>0</v>
      </c>
      <c r="B4" s="14" t="s">
        <v>1</v>
      </c>
      <c r="C4" s="15" t="s">
        <v>2</v>
      </c>
    </row>
    <row r="5" spans="1:3" x14ac:dyDescent="0.25">
      <c r="A5" s="10">
        <v>2021</v>
      </c>
      <c r="B5" s="2" t="s">
        <v>3</v>
      </c>
      <c r="C5" s="3">
        <v>4131898</v>
      </c>
    </row>
    <row r="6" spans="1:3" x14ac:dyDescent="0.25">
      <c r="A6" s="11">
        <v>2022</v>
      </c>
      <c r="B6" s="1" t="s">
        <v>4</v>
      </c>
      <c r="C6" s="4">
        <v>3700000</v>
      </c>
    </row>
    <row r="7" spans="1:3" x14ac:dyDescent="0.25">
      <c r="A7" s="12">
        <v>2023</v>
      </c>
      <c r="B7" s="5" t="s">
        <v>5</v>
      </c>
      <c r="C7" s="6">
        <v>3634000</v>
      </c>
    </row>
    <row r="8" spans="1:3" ht="30.75" thickBot="1" x14ac:dyDescent="0.3">
      <c r="A8" s="25">
        <v>2024</v>
      </c>
      <c r="B8" s="26" t="s">
        <v>17</v>
      </c>
      <c r="C8" s="27">
        <v>1491000</v>
      </c>
    </row>
    <row r="9" spans="1:3" ht="15.75" thickBot="1" x14ac:dyDescent="0.3">
      <c r="A9" s="16" t="s">
        <v>6</v>
      </c>
      <c r="B9" s="7"/>
      <c r="C9" s="8">
        <f>SUM(C5:C8)</f>
        <v>12956898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K11" sqref="K11"/>
    </sheetView>
  </sheetViews>
  <sheetFormatPr defaultRowHeight="15" x14ac:dyDescent="0.25"/>
  <cols>
    <col min="1" max="1" width="12.28515625" customWidth="1"/>
    <col min="2" max="2" width="16.85546875" customWidth="1"/>
    <col min="3" max="3" width="15.140625" customWidth="1"/>
    <col min="4" max="4" width="20.140625" customWidth="1"/>
    <col min="5" max="5" width="12.7109375" customWidth="1"/>
    <col min="6" max="6" width="13.140625" customWidth="1"/>
  </cols>
  <sheetData>
    <row r="1" spans="1:6" ht="15" customHeight="1" x14ac:dyDescent="0.25">
      <c r="B1" s="40" t="s">
        <v>8</v>
      </c>
      <c r="C1" s="40"/>
      <c r="D1" s="40"/>
    </row>
    <row r="2" spans="1:6" ht="15.75" thickBot="1" x14ac:dyDescent="0.3"/>
    <row r="3" spans="1:6" ht="39.950000000000003" customHeight="1" thickBot="1" x14ac:dyDescent="0.3">
      <c r="A3" s="13" t="s">
        <v>9</v>
      </c>
      <c r="B3" s="17" t="s">
        <v>10</v>
      </c>
      <c r="C3" s="17" t="s">
        <v>11</v>
      </c>
      <c r="D3" s="17" t="s">
        <v>12</v>
      </c>
      <c r="E3" s="17" t="s">
        <v>13</v>
      </c>
      <c r="F3" s="18" t="s">
        <v>14</v>
      </c>
    </row>
    <row r="4" spans="1:6" x14ac:dyDescent="0.25">
      <c r="A4" s="2">
        <v>2021</v>
      </c>
      <c r="B4" s="30">
        <v>407947</v>
      </c>
      <c r="C4" s="30">
        <v>0</v>
      </c>
      <c r="D4" s="30">
        <v>1490090</v>
      </c>
      <c r="E4" s="30">
        <f>B4+C4+D4</f>
        <v>1898037</v>
      </c>
      <c r="F4" s="30">
        <v>0</v>
      </c>
    </row>
    <row r="5" spans="1:6" x14ac:dyDescent="0.25">
      <c r="A5" s="1">
        <v>2022</v>
      </c>
      <c r="B5" s="28">
        <v>380366</v>
      </c>
      <c r="C5" s="28">
        <v>0</v>
      </c>
      <c r="D5" s="28">
        <v>2076000</v>
      </c>
      <c r="E5" s="30">
        <f t="shared" ref="E5:E6" si="0">B5+C5+D5</f>
        <v>2456366</v>
      </c>
      <c r="F5" s="28">
        <v>0</v>
      </c>
    </row>
    <row r="6" spans="1:6" x14ac:dyDescent="0.25">
      <c r="A6" s="1">
        <v>2023</v>
      </c>
      <c r="B6" s="28">
        <v>333259</v>
      </c>
      <c r="C6" s="28">
        <v>10800000</v>
      </c>
      <c r="D6" s="28">
        <v>2952341</v>
      </c>
      <c r="E6" s="30">
        <f t="shared" si="0"/>
        <v>14085600</v>
      </c>
      <c r="F6" s="28">
        <v>0</v>
      </c>
    </row>
    <row r="7" spans="1:6" x14ac:dyDescent="0.25">
      <c r="A7" s="36">
        <v>2024</v>
      </c>
      <c r="B7" s="35">
        <v>831539</v>
      </c>
      <c r="C7" s="35">
        <v>41790000</v>
      </c>
      <c r="D7" s="35">
        <v>25560665</v>
      </c>
      <c r="E7" s="37">
        <f>B7+C7+D7</f>
        <v>68182204</v>
      </c>
      <c r="F7" s="39">
        <v>24896490</v>
      </c>
    </row>
    <row r="8" spans="1:6" x14ac:dyDescent="0.25">
      <c r="A8" s="38">
        <v>2025</v>
      </c>
      <c r="B8" s="35">
        <v>1140430</v>
      </c>
      <c r="C8" s="35">
        <v>41790000</v>
      </c>
      <c r="D8" s="35">
        <v>3370655.33</v>
      </c>
      <c r="E8" s="35">
        <f>B8+C8+D8</f>
        <v>46301085.329999998</v>
      </c>
      <c r="F8" s="39">
        <v>1460019</v>
      </c>
    </row>
    <row r="13" spans="1:6" x14ac:dyDescent="0.25">
      <c r="E13" s="2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8"/>
  <sheetViews>
    <sheetView tabSelected="1" workbookViewId="0">
      <selection activeCell="C15" sqref="C15"/>
    </sheetView>
  </sheetViews>
  <sheetFormatPr defaultRowHeight="15" x14ac:dyDescent="0.25"/>
  <cols>
    <col min="1" max="1" width="12.7109375" customWidth="1"/>
    <col min="2" max="2" width="15.7109375" customWidth="1"/>
    <col min="3" max="3" width="16.28515625" customWidth="1"/>
  </cols>
  <sheetData>
    <row r="1" spans="2:4" ht="15.75" x14ac:dyDescent="0.25">
      <c r="B1" s="40" t="s">
        <v>15</v>
      </c>
      <c r="C1" s="40"/>
      <c r="D1" s="40"/>
    </row>
    <row r="2" spans="2:4" ht="15.75" thickBot="1" x14ac:dyDescent="0.3"/>
    <row r="3" spans="2:4" ht="16.5" thickBot="1" x14ac:dyDescent="0.3">
      <c r="B3" s="23" t="s">
        <v>9</v>
      </c>
      <c r="C3" s="24" t="s">
        <v>16</v>
      </c>
    </row>
    <row r="4" spans="2:4" ht="15.75" x14ac:dyDescent="0.25">
      <c r="B4" s="19">
        <v>2021</v>
      </c>
      <c r="C4" s="20">
        <v>5513891</v>
      </c>
    </row>
    <row r="5" spans="2:4" ht="15.75" x14ac:dyDescent="0.25">
      <c r="B5" s="21">
        <v>2022</v>
      </c>
      <c r="C5" s="22">
        <v>7023963</v>
      </c>
    </row>
    <row r="6" spans="2:4" ht="15.75" x14ac:dyDescent="0.25">
      <c r="B6" s="21">
        <v>2023</v>
      </c>
      <c r="C6" s="22">
        <v>8653398</v>
      </c>
    </row>
    <row r="7" spans="2:4" ht="15.75" x14ac:dyDescent="0.25">
      <c r="B7" s="33">
        <v>2024</v>
      </c>
      <c r="C7" s="31">
        <v>8769740</v>
      </c>
    </row>
    <row r="8" spans="2:4" ht="15.75" x14ac:dyDescent="0.25">
      <c r="B8" s="32">
        <v>2025</v>
      </c>
      <c r="C8" s="34">
        <v>7749988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Val subventiei operationale</vt:lpstr>
      <vt:lpstr>Datorii către Bugetul de stat</vt:lpstr>
      <vt:lpstr>Cheltuieli cu personalul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 Teodor</dc:creator>
  <cp:lastModifiedBy>Monica Dohotariu</cp:lastModifiedBy>
  <cp:lastPrinted>2024-09-12T05:47:12Z</cp:lastPrinted>
  <dcterms:created xsi:type="dcterms:W3CDTF">2024-09-12T05:14:54Z</dcterms:created>
  <dcterms:modified xsi:type="dcterms:W3CDTF">2026-05-26T10:37:17Z</dcterms:modified>
</cp:coreProperties>
</file>